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C4" i="1"/>
  <c r="D4" i="1"/>
  <c r="E4" i="1"/>
  <c r="F4" i="1"/>
  <c r="G4" i="1"/>
  <c r="H4" i="1"/>
  <c r="I4" i="1"/>
  <c r="J4" i="1"/>
  <c r="E5" i="1"/>
  <c r="C6" i="1"/>
  <c r="B7" i="1"/>
  <c r="B8" i="1"/>
  <c r="C8" i="1"/>
  <c r="D8" i="1"/>
  <c r="E8" i="1"/>
  <c r="F8" i="1"/>
  <c r="G8" i="1"/>
  <c r="H8" i="1"/>
  <c r="I8" i="1"/>
  <c r="J8" i="1"/>
  <c r="B10" i="1"/>
  <c r="C10" i="1"/>
  <c r="D10" i="1"/>
  <c r="E10" i="1"/>
  <c r="F10" i="1"/>
  <c r="G10" i="1"/>
  <c r="H10" i="1"/>
  <c r="I10" i="1"/>
  <c r="J10" i="1"/>
  <c r="B11" i="1"/>
  <c r="C11" i="1"/>
  <c r="D11" i="1"/>
  <c r="E11" i="1"/>
  <c r="F11" i="1"/>
  <c r="G11" i="1"/>
  <c r="H11" i="1"/>
  <c r="I11" i="1"/>
  <c r="J11" i="1"/>
  <c r="C13" i="1"/>
  <c r="D13" i="1"/>
  <c r="E13" i="1"/>
  <c r="F13" i="1"/>
  <c r="G13" i="1"/>
  <c r="H13" i="1"/>
  <c r="I13" i="1"/>
  <c r="J13" i="1"/>
  <c r="I16" i="1"/>
  <c r="C17" i="1"/>
  <c r="D17" i="1"/>
  <c r="E17" i="1"/>
  <c r="F17" i="1"/>
  <c r="G17" i="1"/>
  <c r="H17" i="1"/>
  <c r="I17" i="1"/>
  <c r="J17" i="1"/>
  <c r="C18" i="1"/>
  <c r="D18" i="1"/>
  <c r="G18" i="1"/>
  <c r="H18" i="1"/>
  <c r="I18" i="1"/>
  <c r="B19" i="1"/>
  <c r="C19" i="1"/>
  <c r="D19" i="1"/>
  <c r="E19" i="1"/>
  <c r="F19" i="1"/>
  <c r="G19" i="1"/>
  <c r="H19" i="1"/>
  <c r="I19" i="1"/>
  <c r="J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<sst xmlns="http://schemas.openxmlformats.org/spreadsheetml/2006/main" count="38" uniqueCount="38">
  <si>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</si>
  <si>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</si>
  <si>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</si>
  <si>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</si>
  <si>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</si>
  <si>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</si>
  <si>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</si>
  <si>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</si>
  <si>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</si>
  <si>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</si>
  <si>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</si>
  <si>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</si>
  <si>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</si>
  <si>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</si>
  <si>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</si>
  <si>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</si>
  <si>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</si>
  <si>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</si>
  <si>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</si>
  <si>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</si>
  <si>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</si>
  <si>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</si>
  <si>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</si>
  <si>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</si>
  <si>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</si>
  <si>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</si>
  <si>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</si>
  <si>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</si>
  <si>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</si>
  <si>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какао</t>
  </si>
  <si>
    <t>бутерброд с сыром</t>
  </si>
  <si>
    <t>40-10</t>
  </si>
  <si>
    <t>яблоко</t>
  </si>
  <si>
    <t>огурец свежий</t>
  </si>
  <si>
    <t>рис рассыпчатый</t>
  </si>
  <si>
    <t>печень тушеная</t>
  </si>
  <si>
    <t>2-154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</si>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</sst>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4">
          <cell r="C4">
            <v>297</v>
          </cell>
          <cell r="D4" t="str">
            <v>ккаша перловая</v>
          </cell>
          <cell r="E4">
            <v>250</v>
          </cell>
          <cell r="F4">
            <v>6.3</v>
          </cell>
          <cell r="G4">
            <v>229</v>
          </cell>
          <cell r="H4">
            <v>5.5</v>
          </cell>
          <cell r="I4">
            <v>4.7</v>
          </cell>
          <cell r="J4">
            <v>38</v>
          </cell>
        </row>
        <row r="5">
          <cell r="E5">
            <v>200</v>
          </cell>
        </row>
        <row r="6">
          <cell r="C6">
            <v>3</v>
          </cell>
        </row>
        <row r="7">
          <cell r="B7">
            <v>0</v>
          </cell>
        </row>
        <row r="8"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F10">
            <v>0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</row>
        <row r="13">
          <cell r="C13">
            <v>37</v>
          </cell>
          <cell r="D13" t="str">
            <v>суп гороховый</v>
          </cell>
          <cell r="E13">
            <v>300</v>
          </cell>
          <cell r="F13">
            <v>6.7</v>
          </cell>
          <cell r="G13">
            <v>161.80000000000001</v>
          </cell>
          <cell r="H13">
            <v>5.58</v>
          </cell>
          <cell r="I13">
            <v>0.72</v>
          </cell>
          <cell r="J13">
            <v>30.39</v>
          </cell>
        </row>
        <row r="16">
          <cell r="I16">
            <v>0</v>
          </cell>
        </row>
        <row r="17">
          <cell r="C17">
            <v>4</v>
          </cell>
          <cell r="D17" t="str">
            <v>хлеб пшеничный</v>
          </cell>
          <cell r="E17">
            <v>40</v>
          </cell>
          <cell r="F17">
            <v>3.72</v>
          </cell>
          <cell r="G17">
            <v>107.22</v>
          </cell>
          <cell r="H17">
            <v>3.07</v>
          </cell>
          <cell r="I17">
            <v>1.07</v>
          </cell>
          <cell r="J17">
            <v>20.93</v>
          </cell>
        </row>
        <row r="18">
          <cell r="C18">
            <v>5</v>
          </cell>
          <cell r="D18" t="str">
            <v>хлеб ржаной</v>
          </cell>
          <cell r="G18">
            <v>87</v>
          </cell>
          <cell r="H18">
            <v>3.3</v>
          </cell>
          <cell r="I18">
            <v>0.7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I22" sqref="I22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tr">
        <f>'[1]1'!B1</f>
        <v>Жилинская средняя общеобразовательная школа</v>
      </c>
      <c r="C1" s="34"/>
      <c r="D1" s="34"/>
      <c r="E1" t="s">
        <v>1</v>
      </c>
      <c r="F1" s="23" t="s">
        <v>27</v>
      </c>
      <c r="I1" t="s">
        <v>2</v>
      </c>
      <c r="J1" s="1">
        <v>45989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f>'[1]1'!C4</f>
        <v>297</v>
      </c>
      <c r="D4" s="31" t="str">
        <f>'[1]1'!D4</f>
        <v>ккаша перловая</v>
      </c>
      <c r="E4" s="26">
        <f>'[1]1'!E4</f>
        <v>250</v>
      </c>
      <c r="F4" s="32">
        <f>'[1]1'!F4</f>
        <v>6.3</v>
      </c>
      <c r="G4" s="32">
        <f>'[1]1'!G4</f>
        <v>229</v>
      </c>
      <c r="H4" s="32">
        <f>'[1]1'!H4</f>
        <v>5.5</v>
      </c>
      <c r="I4" s="32">
        <f>'[1]1'!I4</f>
        <v>4.7</v>
      </c>
      <c r="J4" s="32">
        <f>'[1]1'!J4</f>
        <v>38</v>
      </c>
    </row>
    <row r="5" spans="1:10" x14ac:dyDescent="0.25">
      <c r="A5" s="9"/>
      <c r="B5" s="10" t="s">
        <v>15</v>
      </c>
      <c r="C5" s="11">
        <v>382</v>
      </c>
      <c r="D5" s="24" t="s">
        <v>29</v>
      </c>
      <c r="E5" s="26">
        <f>'[1]1'!E5</f>
        <v>200</v>
      </c>
      <c r="F5" s="25">
        <v>9.4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16</v>
      </c>
      <c r="C6" s="11">
        <f>'[1]1'!C6</f>
        <v>3</v>
      </c>
      <c r="D6" s="24" t="s">
        <v>30</v>
      </c>
      <c r="E6" s="26" t="s">
        <v>31</v>
      </c>
      <c r="F6" s="25">
        <v>8.3000000000000007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>
        <f>'[1]1'!B7</f>
        <v>0</v>
      </c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>
        <f>'[1]1'!B8</f>
        <v>0</v>
      </c>
      <c r="C8" s="14">
        <f>'[1]1'!C8</f>
        <v>0</v>
      </c>
      <c r="D8" s="15">
        <f>'[1]1'!D8</f>
        <v>0</v>
      </c>
      <c r="E8" s="16">
        <f>'[1]1'!E8</f>
        <v>0</v>
      </c>
      <c r="F8" s="17">
        <f>'[1]1'!F8</f>
        <v>0</v>
      </c>
      <c r="G8" s="16">
        <f>'[1]1'!G8</f>
        <v>0</v>
      </c>
      <c r="H8" s="16">
        <f>'[1]1'!H8</f>
        <v>0</v>
      </c>
      <c r="I8" s="16">
        <f>'[1]1'!I8</f>
        <v>0</v>
      </c>
      <c r="J8" s="18">
        <f>'[1]1'!J8</f>
        <v>0</v>
      </c>
    </row>
    <row r="9" spans="1:10" x14ac:dyDescent="0.25">
      <c r="A9" s="5" t="s">
        <v>17</v>
      </c>
      <c r="B9" s="19" t="s">
        <v>18</v>
      </c>
      <c r="C9" s="7">
        <v>338</v>
      </c>
      <c r="D9" s="31" t="s">
        <v>32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>
        <f>'[1]1'!F10</f>
        <v>0</v>
      </c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>
        <f>'[1]1'!C11</f>
        <v>0</v>
      </c>
      <c r="D11" s="15">
        <f>'[1]1'!D11</f>
        <v>0</v>
      </c>
      <c r="E11" s="16">
        <f>'[1]1'!E11</f>
        <v>0</v>
      </c>
      <c r="F11" s="17">
        <f>'[1]1'!F11</f>
        <v>0</v>
      </c>
      <c r="G11" s="16">
        <f>'[1]1'!G11</f>
        <v>0</v>
      </c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20</v>
      </c>
      <c r="D12" s="28" t="s">
        <v>33</v>
      </c>
      <c r="E12" s="29">
        <v>50</v>
      </c>
      <c r="F12" s="32">
        <v>6.3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21</v>
      </c>
      <c r="C13" s="7">
        <f>'[1]1'!C13</f>
        <v>37</v>
      </c>
      <c r="D13" s="31" t="str">
        <f>'[1]1'!D13</f>
        <v>суп гороховый</v>
      </c>
      <c r="E13" s="26">
        <f>'[1]1'!E13</f>
        <v>300</v>
      </c>
      <c r="F13" s="32">
        <f>'[1]1'!F13</f>
        <v>6.7</v>
      </c>
      <c r="G13" s="25">
        <f>'[1]1'!G13</f>
        <v>161.80000000000001</v>
      </c>
      <c r="H13" s="32">
        <f>'[1]1'!H13</f>
        <v>5.58</v>
      </c>
      <c r="I13" s="32">
        <f>'[1]1'!I13</f>
        <v>0.72</v>
      </c>
      <c r="J13" s="32">
        <f>'[1]1'!J13</f>
        <v>30.39</v>
      </c>
    </row>
    <row r="14" spans="1:10" ht="15.75" thickBot="1" x14ac:dyDescent="0.3">
      <c r="A14" s="9"/>
      <c r="B14" s="10" t="s">
        <v>22</v>
      </c>
      <c r="C14" s="11">
        <v>302</v>
      </c>
      <c r="D14" s="24" t="s">
        <v>34</v>
      </c>
      <c r="E14" s="26">
        <v>120</v>
      </c>
      <c r="F14" s="25">
        <v>6.5</v>
      </c>
      <c r="G14" s="25">
        <v>140.26</v>
      </c>
      <c r="H14" s="32">
        <v>9.23</v>
      </c>
      <c r="I14" s="32">
        <v>9.44</v>
      </c>
      <c r="J14" s="32">
        <v>40.520000000000003</v>
      </c>
    </row>
    <row r="15" spans="1:10" ht="15.75" thickBot="1" x14ac:dyDescent="0.3">
      <c r="A15" s="9"/>
      <c r="B15" s="10" t="s">
        <v>23</v>
      </c>
      <c r="C15" s="11">
        <v>104</v>
      </c>
      <c r="D15" s="24" t="s">
        <v>35</v>
      </c>
      <c r="E15" s="26">
        <v>60</v>
      </c>
      <c r="F15" s="25">
        <v>7.82</v>
      </c>
      <c r="G15" s="25">
        <v>121.51</v>
      </c>
      <c r="H15" s="32">
        <v>14.1</v>
      </c>
      <c r="I15" s="32">
        <v>5.78</v>
      </c>
      <c r="J15" s="32">
        <v>3.55</v>
      </c>
    </row>
    <row r="16" spans="1:10" ht="15.75" thickBot="1" x14ac:dyDescent="0.3">
      <c r="A16" s="9"/>
      <c r="B16" s="10" t="s">
        <v>24</v>
      </c>
      <c r="C16" s="22" t="s">
        <v>36</v>
      </c>
      <c r="D16" s="28" t="s">
        <v>37</v>
      </c>
      <c r="E16" s="29">
        <v>200</v>
      </c>
      <c r="F16" s="25">
        <v>3.33</v>
      </c>
      <c r="G16" s="29">
        <v>54</v>
      </c>
      <c r="H16" s="32">
        <v>0.1</v>
      </c>
      <c r="I16" s="29">
        <f>'[1]1'!I16</f>
        <v>0</v>
      </c>
      <c r="J16" s="30">
        <v>13.8</v>
      </c>
    </row>
    <row r="17" spans="1:10" x14ac:dyDescent="0.25">
      <c r="A17" s="9"/>
      <c r="B17" s="10" t="s">
        <v>25</v>
      </c>
      <c r="C17" s="11">
        <f>'[1]1'!C17</f>
        <v>4</v>
      </c>
      <c r="D17" s="24" t="str">
        <f>'[1]1'!D17</f>
        <v>хлеб пшеничный</v>
      </c>
      <c r="E17" s="26">
        <f>'[1]1'!E17</f>
        <v>40</v>
      </c>
      <c r="F17" s="25">
        <f>'[1]1'!F17</f>
        <v>3.72</v>
      </c>
      <c r="G17" s="25">
        <f>'[1]1'!G17</f>
        <v>107.22</v>
      </c>
      <c r="H17" s="25">
        <f>'[1]1'!H17</f>
        <v>3.07</v>
      </c>
      <c r="I17" s="25">
        <f>'[1]1'!I17</f>
        <v>1.07</v>
      </c>
      <c r="J17" s="32">
        <f>'[1]1'!J17</f>
        <v>20.93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1.63</v>
      </c>
      <c r="G18" s="26">
        <f>'[1]1'!G18</f>
        <v>87</v>
      </c>
      <c r="H18" s="25">
        <f>'[1]1'!H18</f>
        <v>3.3</v>
      </c>
      <c r="I18" s="25">
        <f>'[1]1'!I18</f>
        <v>0.7</v>
      </c>
      <c r="J18" s="25">
        <v>16.7</v>
      </c>
    </row>
    <row r="19" spans="1:10" x14ac:dyDescent="0.25">
      <c r="A19" s="9"/>
      <c r="B19" s="21">
        <f>'[1]1'!B19</f>
        <v>0</v>
      </c>
      <c r="C19" s="11">
        <f>'[1]1'!C19</f>
        <v>0</v>
      </c>
      <c r="D19" s="24">
        <f>'[1]1'!D19</f>
        <v>0</v>
      </c>
      <c r="E19" s="26">
        <f>'[1]1'!E19</f>
        <v>0</v>
      </c>
      <c r="F19" s="25">
        <f>'[1]1'!F19</f>
        <v>0</v>
      </c>
      <c r="G19" s="26">
        <f>'[1]1'!G19</f>
        <v>0</v>
      </c>
      <c r="H19" s="26">
        <f>'[1]1'!H19</f>
        <v>0</v>
      </c>
      <c r="I19" s="26">
        <f>'[1]1'!I19</f>
        <v>0</v>
      </c>
      <c r="J19" s="27">
        <f>'[1]1'!J19</f>
        <v>0</v>
      </c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2025-11-25T15:38:56Z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